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езда\2020\результаты\Attachments_rocrt.rf@mail.ru_2020-12-23_16-34-56\"/>
    </mc:Choice>
  </mc:AlternateContent>
  <bookViews>
    <workbookView xWindow="0" yWindow="0" windowWidth="28800" windowHeight="12435"/>
  </bookViews>
  <sheets>
    <sheet name="ЗВЕЗДА" sheetId="2" r:id="rId1"/>
  </sheets>
  <definedNames>
    <definedName name="_xlnm._FilterDatabase" localSheetId="0" hidden="1">ЗВЕЗДА!$A$1:$R$25</definedName>
  </definedNames>
  <calcPr calcId="162913"/>
</workbook>
</file>

<file path=xl/calcChain.xml><?xml version="1.0" encoding="utf-8"?>
<calcChain xmlns="http://schemas.openxmlformats.org/spreadsheetml/2006/main">
  <c r="Q23" i="2" l="1"/>
  <c r="Q9" i="2"/>
  <c r="Q8" i="2"/>
  <c r="Q13" i="2"/>
  <c r="Q4" i="2"/>
  <c r="Q7" i="2"/>
  <c r="Q3" i="2"/>
  <c r="Q6" i="2"/>
  <c r="Q5" i="2"/>
  <c r="Q12" i="2"/>
  <c r="Q17" i="2"/>
  <c r="Q11" i="2"/>
  <c r="Q25" i="2"/>
  <c r="Q16" i="2"/>
  <c r="Q10" i="2"/>
  <c r="Q24" i="2"/>
  <c r="Q18" i="2"/>
  <c r="Q22" i="2"/>
  <c r="Q2" i="2"/>
  <c r="Q15" i="2"/>
  <c r="Q14" i="2"/>
  <c r="Q19" i="2"/>
  <c r="Q20" i="2"/>
  <c r="Q21" i="2"/>
  <c r="K13" i="2" l="1"/>
  <c r="K20" i="2" l="1"/>
  <c r="K19" i="2"/>
  <c r="K14" i="2"/>
  <c r="K15" i="2"/>
  <c r="K2" i="2"/>
  <c r="K22" i="2"/>
  <c r="K18" i="2"/>
  <c r="K24" i="2"/>
  <c r="K10" i="2"/>
  <c r="K16" i="2"/>
  <c r="K25" i="2"/>
  <c r="K11" i="2"/>
  <c r="K17" i="2"/>
  <c r="K12" i="2"/>
  <c r="K21" i="2"/>
  <c r="K9" i="2"/>
  <c r="K23" i="2"/>
  <c r="K8" i="2"/>
</calcChain>
</file>

<file path=xl/sharedStrings.xml><?xml version="1.0" encoding="utf-8"?>
<sst xmlns="http://schemas.openxmlformats.org/spreadsheetml/2006/main" count="287" uniqueCount="183">
  <si>
    <t>Класс</t>
  </si>
  <si>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</si>
  <si>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</si>
  <si>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</si>
  <si>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</si>
  <si>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</si>
  <si>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</si>
  <si>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Образовательная организация</t>
  </si>
  <si>
    <t>Педагог</t>
  </si>
  <si>
    <t>Пункт проведения</t>
  </si>
  <si>
    <t>Дата и время</t>
  </si>
  <si>
    <t>Район образовательной организации</t>
  </si>
  <si>
    <t>Шахразиева Амелия Ильдаровна</t>
  </si>
  <si>
    <t>зарипова Камилла Ринатовна</t>
  </si>
  <si>
    <t>Однороманенко Майя Алексеевна</t>
  </si>
  <si>
    <t>Халиуллина Лия</t>
  </si>
  <si>
    <t>Мифтахова Арина</t>
  </si>
  <si>
    <t>Суперпчелки</t>
  </si>
  <si>
    <t>Лубашева Ирина Владимировна</t>
  </si>
  <si>
    <t>г. Набережные Челны</t>
  </si>
  <si>
    <t>11.12.2020 в 13-30</t>
  </si>
  <si>
    <t>Еникеев Карим Артурович</t>
  </si>
  <si>
    <t>Карташев Артем Александрович</t>
  </si>
  <si>
    <t>Нарядчикова Диана Антоновна</t>
  </si>
  <si>
    <t>Мороз Сергей Вячеславович</t>
  </si>
  <si>
    <t>Низамиева Аселия Василевна</t>
  </si>
  <si>
    <t>Маннапов Данияр Данилович</t>
  </si>
  <si>
    <t>Новокшонова Арина Андреевна</t>
  </si>
  <si>
    <t>Каюмов Тагир Маратович</t>
  </si>
  <si>
    <t>Ершова Нелли Евгеньевна</t>
  </si>
  <si>
    <t>Галимова Айза Радиковна</t>
  </si>
  <si>
    <t>МБОУ "Пушкинский пролицей №78"</t>
  </si>
  <si>
    <t>Радаева Наталья Юрьевна</t>
  </si>
  <si>
    <t>Смекалики</t>
  </si>
  <si>
    <t>Валиева Ралина Маратовна</t>
  </si>
  <si>
    <t>Золотарь Кирилл Олегович</t>
  </si>
  <si>
    <t>Аксакав Антон Алексеевич</t>
  </si>
  <si>
    <t>Кузнецова Мадина Руслановна</t>
  </si>
  <si>
    <t>Мамонтова Варвара Денисовна</t>
  </si>
  <si>
    <t>Чехун Надежда Александровна</t>
  </si>
  <si>
    <t>Джентльмены</t>
  </si>
  <si>
    <t>Егоров Илья Игоревич</t>
  </si>
  <si>
    <t>Кабальнов Даниил Федорович</t>
  </si>
  <si>
    <t>Рашитов Илья Николаевич</t>
  </si>
  <si>
    <t>Саетов Самат Раилевич</t>
  </si>
  <si>
    <t>Ульянченко Аким Олегович</t>
  </si>
  <si>
    <t>Яковлева Тамара Вячеславовна</t>
  </si>
  <si>
    <t>Дружные ребята</t>
  </si>
  <si>
    <t>Кузнецова Ева Евгеньевна</t>
  </si>
  <si>
    <t>Козлова Вера Васильевна</t>
  </si>
  <si>
    <t>Губарева Ясмина Ахмадовна</t>
  </si>
  <si>
    <t>Трофимов Родион Владимирович</t>
  </si>
  <si>
    <t>Губайдуллина Гузель Фаритовна</t>
  </si>
  <si>
    <t>Дорженковская Наталья Геннадьевна</t>
  </si>
  <si>
    <t>Салихов Амир Айратович</t>
  </si>
  <si>
    <t>Харитонов Глеб Вадимович</t>
  </si>
  <si>
    <t>Боровкова Ульяна Александровна</t>
  </si>
  <si>
    <t>Журавлев Алексей Александрович</t>
  </si>
  <si>
    <t>Халиков Эмиль Ринатович</t>
  </si>
  <si>
    <t>Герасимова Мария Аркадьевна</t>
  </si>
  <si>
    <t>Яковлева Аделя Артуровна</t>
  </si>
  <si>
    <t>Фарыма Ева Эдуардовна</t>
  </si>
  <si>
    <t>Ильин Глеб Александрович</t>
  </si>
  <si>
    <t>Кузнецов Максим Александрович</t>
  </si>
  <si>
    <t>Кривенкова Доминика Александровна</t>
  </si>
  <si>
    <t>Салихова Эльвина Сайдашевна</t>
  </si>
  <si>
    <t>Шарафутдинова Амелия Тимуровна</t>
  </si>
  <si>
    <t>Цапкова Елизавета Александровна</t>
  </si>
  <si>
    <t xml:space="preserve">Киямов Саид Маратович </t>
  </si>
  <si>
    <t>ВСЕЗНАЙКИ</t>
  </si>
  <si>
    <t>Мордвинов Антон Павлович</t>
  </si>
  <si>
    <t>Бикбаев Альберт Ирекович</t>
  </si>
  <si>
    <t>Шакирова Раяна Рафаэлевна</t>
  </si>
  <si>
    <t>Попова Софья Дмитриевна</t>
  </si>
  <si>
    <t>Мезрина Златаслава Сергеевна</t>
  </si>
  <si>
    <t>Шарафутдинова Нина Валентиновна</t>
  </si>
  <si>
    <t>Умки</t>
  </si>
  <si>
    <t>Андреева Софья Дмитриевна</t>
  </si>
  <si>
    <t>Гафурова Самира Маратовна</t>
  </si>
  <si>
    <t>Головченко Степан Николаевич</t>
  </si>
  <si>
    <t>Шакирзянова Эльвина Раилевна</t>
  </si>
  <si>
    <t>Исаева Ирина Вячеславовна</t>
  </si>
  <si>
    <t>ЛогикЛайк</t>
  </si>
  <si>
    <t>Сахапов Тимур Рустамович</t>
  </si>
  <si>
    <t>Хайбуллин Тимур Ринатович</t>
  </si>
  <si>
    <t>Габбасов Ислам Ильнурович</t>
  </si>
  <si>
    <t>Шайхутдинов Вильдан Маратович</t>
  </si>
  <si>
    <t>Шаябтдинов Рифат Айратович</t>
  </si>
  <si>
    <t>Башарова Гульназ Индусовна</t>
  </si>
  <si>
    <t>Супер герои</t>
  </si>
  <si>
    <t xml:space="preserve">Сафиуллин Каюм Азатович </t>
  </si>
  <si>
    <t>Адиуллина Милина Фаилевна</t>
  </si>
  <si>
    <t>Хамитова Руфина Вильдановна</t>
  </si>
  <si>
    <t>Хабибулин Карим Кимович</t>
  </si>
  <si>
    <t>Ямалтдинов Амир Василевич</t>
  </si>
  <si>
    <t xml:space="preserve">Башарова Гульназ Индусовна </t>
  </si>
  <si>
    <t>"220 вольт"</t>
  </si>
  <si>
    <t>Гайнуллин Самат Фанисович</t>
  </si>
  <si>
    <t>Галеев Даниэль Эдуардович</t>
  </si>
  <si>
    <t>Кирсанова Елизавета Ильинична</t>
  </si>
  <si>
    <t>Данилова Полина Валерьевна</t>
  </si>
  <si>
    <t>Романовский Данил Денисович</t>
  </si>
  <si>
    <t>Звездочки</t>
  </si>
  <si>
    <t>Бугрова Дина Андреевна</t>
  </si>
  <si>
    <t>Литвякова Екатерина Александровна</t>
  </si>
  <si>
    <t xml:space="preserve">Клементьева Виолетта МаксимовнаСадыртдинова Зарина РобертовнаКрашенникова Валерия Валерьевнаг. Набережные Челны </t>
  </si>
  <si>
    <t>Садыртдинова Зарина Робертовна</t>
  </si>
  <si>
    <t>Крашенникова Валерия Валерьевна</t>
  </si>
  <si>
    <t>Звездочёты</t>
  </si>
  <si>
    <t>Лычагова Анастасия Александровна</t>
  </si>
  <si>
    <t>Мустафин Хайдар Ильдарович</t>
  </si>
  <si>
    <t>Базарова Елизавета Алексеевна</t>
  </si>
  <si>
    <t>Мухаметгалеева Алина Руслановна</t>
  </si>
  <si>
    <t>Ранетки</t>
  </si>
  <si>
    <t>Ганеева Таисия</t>
  </si>
  <si>
    <t>Бородавченко Кира</t>
  </si>
  <si>
    <t>Боровских София</t>
  </si>
  <si>
    <t>Семенова Полина</t>
  </si>
  <si>
    <t>Гаврилов Михаил</t>
  </si>
  <si>
    <t>Моргачева Ольга Васильевна</t>
  </si>
  <si>
    <t>СИМБА</t>
  </si>
  <si>
    <t>Гатиятов Салим</t>
  </si>
  <si>
    <t>Хакимов Инсаф</t>
  </si>
  <si>
    <t>Макаров Максим</t>
  </si>
  <si>
    <t>Шакиров Булат</t>
  </si>
  <si>
    <t>Мингазов Амирхан</t>
  </si>
  <si>
    <t>Матвеева Ирина Геннадьена</t>
  </si>
  <si>
    <t>Карпова Светлана Ивановна</t>
  </si>
  <si>
    <t>"Дамак"</t>
  </si>
  <si>
    <t>Бадертдинова Малика Айратовна</t>
  </si>
  <si>
    <t>Мисбахова Камилла Рафаэлевна</t>
  </si>
  <si>
    <t>Хамидуллина Айсэль Ленаревна</t>
  </si>
  <si>
    <t>Хусаинова Аделия Алмазовна</t>
  </si>
  <si>
    <t>Яруллин Даниил Альбертович</t>
  </si>
  <si>
    <t>МБОУ "Пущкинский пролицей №78"</t>
  </si>
  <si>
    <t>Латипова Луиза Наилевна</t>
  </si>
  <si>
    <t>"Сектор успеха"</t>
  </si>
  <si>
    <t>Росси Эмилия Сергеевна</t>
  </si>
  <si>
    <t>Хазиева Рената Ниязовна</t>
  </si>
  <si>
    <t>Шайхелисламова Лия Тимуровна</t>
  </si>
  <si>
    <t>Ибрагимова Сабина Руслановна</t>
  </si>
  <si>
    <t>Закирова Айсель Ильдаровна</t>
  </si>
  <si>
    <t>"Among Us"</t>
  </si>
  <si>
    <t>Заббарова Амелия Рамисовна</t>
  </si>
  <si>
    <t>Исламов Азамат Айдарович</t>
  </si>
  <si>
    <t>Биктимерова Амина Наилевна</t>
  </si>
  <si>
    <t>Биктимерова Сафия Наилевна</t>
  </si>
  <si>
    <t>Фаттахова Самира Радиковна</t>
  </si>
  <si>
    <t>"Звёзды XXI века"</t>
  </si>
  <si>
    <t>Фахрутдинов Таир Русланович</t>
  </si>
  <si>
    <t>Биков Юсуф Ильдарович</t>
  </si>
  <si>
    <t>Ильясов Карим Ильдарович</t>
  </si>
  <si>
    <t>Самиков Ильназ Фанисович</t>
  </si>
  <si>
    <t>Сайфуллин Самир Ренатович</t>
  </si>
  <si>
    <t>"Звёздочки"</t>
  </si>
  <si>
    <t>Бадрутдинов Айдар Ренатович</t>
  </si>
  <si>
    <t>Султанов Камиль Ильдарович</t>
  </si>
  <si>
    <t>Зарипов Амирхан Алмазович</t>
  </si>
  <si>
    <t>Гайнуллина Амалия Фанисовна</t>
  </si>
  <si>
    <t>Аглетдинова Амина Рафисовна</t>
  </si>
  <si>
    <t>Знатоки</t>
  </si>
  <si>
    <t>Грамотеи</t>
  </si>
  <si>
    <t>Умники</t>
  </si>
  <si>
    <t>Знайки</t>
  </si>
  <si>
    <t>Зиганшина Венера Равилевна</t>
  </si>
  <si>
    <t>Яковлева Евгения  Сергеевна</t>
  </si>
  <si>
    <t>Ковылина Ксения Валерьевна</t>
  </si>
  <si>
    <t>Ганиев Тимур Маратович</t>
  </si>
  <si>
    <t>Фокина Анастасия Романовна</t>
  </si>
  <si>
    <t>220 вольт</t>
  </si>
  <si>
    <t>Карфидова Валерия</t>
  </si>
  <si>
    <t>"Учёные коты"</t>
  </si>
  <si>
    <t>Каримова Лилиана</t>
  </si>
  <si>
    <t>1 этап</t>
  </si>
  <si>
    <t>2 этап</t>
  </si>
  <si>
    <t>3 этап</t>
  </si>
  <si>
    <t>4 этап</t>
  </si>
  <si>
    <t>ИТОГО</t>
  </si>
  <si>
    <t>статус</t>
  </si>
  <si>
    <t>Участники</t>
  </si>
  <si>
    <t>диплом 1 степени</t>
  </si>
  <si>
    <t>диплом 2 степени</t>
  </si>
  <si>
    <t>диплом 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</si>
</sst>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R25" totalsRowShown="0">
  <autoFilter ref="A1:R25"/>
  <sortState ref="A2:R25">
    <sortCondition ref="A1:A25"/>
  </sortState>
  <tableColumns count="18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/>
    <tableColumn id="8" name="Район образовательной организации"/>
    <tableColumn id="9" name="Образовательная организация"/>
    <tableColumn id="10" name="Педагог"/>
    <tableColumn id="11" name="Пункт проведения">
      <calculatedColumnFormula>$I$2</calculatedColumnFormula>
    </tableColumn>
    <tableColumn id="12" name="Дата и время"/>
    <tableColumn id="13" name="1 этап"/>
    <tableColumn id="14" name="2 этап"/>
    <tableColumn id="15" name="3 этап"/>
    <tableColumn id="16" name="4 этап"/>
    <tableColumn id="17" name="ИТОГО">
      <calculatedColumnFormula>SUM(M2:P2)</calculatedColumnFormula>
    </tableColumn>
    <tableColumn id="18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D9" sqref="D9"/>
    </sheetView>
  </sheetViews>
  <sheetFormatPr defaultRowHeight="15.75" x14ac:dyDescent="0.25"/>
  <cols>
    <col min="1" max="1" width="22.7109375" style="1" bestFit="1" customWidth="1"/>
    <col min="2" max="2" width="26" style="1" customWidth="1"/>
    <col min="3" max="3" width="15.28515625" style="1" customWidth="1"/>
    <col min="4" max="4" width="19.7109375" style="1" customWidth="1"/>
    <col min="5" max="5" width="18.7109375" style="1" customWidth="1"/>
    <col min="6" max="6" width="16.42578125" style="1" customWidth="1"/>
    <col min="7" max="7" width="9" style="3" bestFit="1" customWidth="1"/>
    <col min="8" max="8" width="37.140625" style="1" customWidth="1"/>
    <col min="9" max="9" width="16" style="1" hidden="1" customWidth="1"/>
    <col min="10" max="12" width="29.7109375" style="1" hidden="1" customWidth="1"/>
    <col min="13" max="15" width="11" style="1" customWidth="1"/>
    <col min="16" max="17" width="9.140625" style="1"/>
    <col min="18" max="18" width="18.42578125" style="1" customWidth="1"/>
    <col min="19" max="16384" width="9.140625" style="1"/>
  </cols>
  <sheetData>
    <row r="1" spans="1:18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0</v>
      </c>
      <c r="H1" t="s">
        <v>11</v>
      </c>
      <c r="I1" t="s">
        <v>7</v>
      </c>
      <c r="J1" t="s">
        <v>8</v>
      </c>
      <c r="K1" t="s">
        <v>9</v>
      </c>
      <c r="L1" t="s">
        <v>10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</row>
    <row r="2" spans="1:18" x14ac:dyDescent="0.25">
      <c r="A2" t="s">
        <v>96</v>
      </c>
      <c r="B2" t="s">
        <v>97</v>
      </c>
      <c r="C2" t="s">
        <v>98</v>
      </c>
      <c r="D2" t="s">
        <v>99</v>
      </c>
      <c r="E2" t="s">
        <v>100</v>
      </c>
      <c r="F2" t="s">
        <v>101</v>
      </c>
      <c r="G2">
        <v>4</v>
      </c>
      <c r="H2" t="s">
        <v>19</v>
      </c>
      <c r="I2" t="s">
        <v>31</v>
      </c>
      <c r="J2" t="s">
        <v>126</v>
      </c>
      <c r="K2" t="str">
        <f>$I$2</f>
        <v>МБОУ "Пушкинский пролицей №78"</v>
      </c>
      <c r="L2" t="s">
        <v>20</v>
      </c>
      <c r="M2">
        <v>20</v>
      </c>
      <c r="N2">
        <v>16</v>
      </c>
      <c r="O2">
        <v>12</v>
      </c>
      <c r="P2">
        <v>22</v>
      </c>
      <c r="Q2">
        <f t="shared" ref="Q2:Q25" si="0">SUM(M2:P2)</f>
        <v>70</v>
      </c>
      <c r="R2" t="s">
        <v>179</v>
      </c>
    </row>
    <row r="3" spans="1:18" x14ac:dyDescent="0.25">
      <c r="A3" t="s">
        <v>142</v>
      </c>
      <c r="B3" t="s">
        <v>143</v>
      </c>
      <c r="C3" t="s">
        <v>144</v>
      </c>
      <c r="D3" t="s">
        <v>145</v>
      </c>
      <c r="E3" t="s">
        <v>146</v>
      </c>
      <c r="F3" t="s">
        <v>147</v>
      </c>
      <c r="G3">
        <v>2</v>
      </c>
      <c r="H3" t="s">
        <v>19</v>
      </c>
      <c r="I3" t="s">
        <v>134</v>
      </c>
      <c r="J3" t="s">
        <v>135</v>
      </c>
      <c r="K3" t="s">
        <v>31</v>
      </c>
      <c r="L3" t="s">
        <v>20</v>
      </c>
      <c r="M3">
        <v>27</v>
      </c>
      <c r="N3">
        <v>15</v>
      </c>
      <c r="O3">
        <v>16</v>
      </c>
      <c r="P3">
        <v>19</v>
      </c>
      <c r="Q3">
        <f t="shared" si="0"/>
        <v>77</v>
      </c>
      <c r="R3" t="s">
        <v>182</v>
      </c>
    </row>
    <row r="4" spans="1:18" x14ac:dyDescent="0.25">
      <c r="A4" t="s">
        <v>128</v>
      </c>
      <c r="B4" t="s">
        <v>129</v>
      </c>
      <c r="C4" t="s">
        <v>130</v>
      </c>
      <c r="D4" t="s">
        <v>131</v>
      </c>
      <c r="E4" t="s">
        <v>132</v>
      </c>
      <c r="F4" t="s">
        <v>133</v>
      </c>
      <c r="G4">
        <v>2</v>
      </c>
      <c r="H4" t="s">
        <v>19</v>
      </c>
      <c r="I4" t="s">
        <v>134</v>
      </c>
      <c r="J4" t="s">
        <v>135</v>
      </c>
      <c r="K4" t="s">
        <v>31</v>
      </c>
      <c r="L4" t="s">
        <v>20</v>
      </c>
      <c r="M4">
        <v>28</v>
      </c>
      <c r="N4">
        <v>17</v>
      </c>
      <c r="O4">
        <v>12</v>
      </c>
      <c r="P4">
        <v>23</v>
      </c>
      <c r="Q4">
        <f t="shared" si="0"/>
        <v>80</v>
      </c>
      <c r="R4" t="s">
        <v>182</v>
      </c>
    </row>
    <row r="5" spans="1:18" x14ac:dyDescent="0.25">
      <c r="A5" t="s">
        <v>154</v>
      </c>
      <c r="B5" t="s">
        <v>155</v>
      </c>
      <c r="C5" t="s">
        <v>156</v>
      </c>
      <c r="D5" t="s">
        <v>157</v>
      </c>
      <c r="E5" t="s">
        <v>158</v>
      </c>
      <c r="F5" t="s">
        <v>159</v>
      </c>
      <c r="G5">
        <v>2</v>
      </c>
      <c r="H5" t="s">
        <v>19</v>
      </c>
      <c r="I5" t="s">
        <v>134</v>
      </c>
      <c r="J5" t="s">
        <v>135</v>
      </c>
      <c r="K5" t="s">
        <v>31</v>
      </c>
      <c r="L5" t="s">
        <v>20</v>
      </c>
      <c r="M5">
        <v>25</v>
      </c>
      <c r="N5">
        <v>10</v>
      </c>
      <c r="O5">
        <v>8</v>
      </c>
      <c r="P5">
        <v>14</v>
      </c>
      <c r="Q5">
        <f t="shared" si="0"/>
        <v>57</v>
      </c>
      <c r="R5" t="s">
        <v>179</v>
      </c>
    </row>
    <row r="6" spans="1:18" x14ac:dyDescent="0.25">
      <c r="A6" t="s">
        <v>148</v>
      </c>
      <c r="B6" t="s">
        <v>149</v>
      </c>
      <c r="C6" t="s">
        <v>150</v>
      </c>
      <c r="D6" t="s">
        <v>151</v>
      </c>
      <c r="E6" t="s">
        <v>152</v>
      </c>
      <c r="F6" t="s">
        <v>153</v>
      </c>
      <c r="G6">
        <v>2</v>
      </c>
      <c r="H6" t="s">
        <v>19</v>
      </c>
      <c r="I6" t="s">
        <v>134</v>
      </c>
      <c r="J6" t="s">
        <v>135</v>
      </c>
      <c r="K6" t="s">
        <v>31</v>
      </c>
      <c r="L6" t="s">
        <v>20</v>
      </c>
      <c r="M6">
        <v>25</v>
      </c>
      <c r="N6">
        <v>15</v>
      </c>
      <c r="O6">
        <v>13</v>
      </c>
      <c r="P6">
        <v>17</v>
      </c>
      <c r="Q6">
        <f t="shared" si="0"/>
        <v>70</v>
      </c>
      <c r="R6" t="s">
        <v>179</v>
      </c>
    </row>
    <row r="7" spans="1:18" x14ac:dyDescent="0.25">
      <c r="A7" t="s">
        <v>136</v>
      </c>
      <c r="B7" t="s">
        <v>137</v>
      </c>
      <c r="C7" t="s">
        <v>138</v>
      </c>
      <c r="D7" t="s">
        <v>139</v>
      </c>
      <c r="E7" t="s">
        <v>140</v>
      </c>
      <c r="F7" t="s">
        <v>141</v>
      </c>
      <c r="G7">
        <v>2</v>
      </c>
      <c r="H7" t="s">
        <v>19</v>
      </c>
      <c r="I7" t="s">
        <v>134</v>
      </c>
      <c r="J7" t="s">
        <v>135</v>
      </c>
      <c r="K7" t="s">
        <v>31</v>
      </c>
      <c r="L7" t="s">
        <v>20</v>
      </c>
      <c r="M7">
        <v>25</v>
      </c>
      <c r="N7">
        <v>20</v>
      </c>
      <c r="O7">
        <v>18</v>
      </c>
      <c r="P7">
        <v>22</v>
      </c>
      <c r="Q7">
        <f t="shared" si="0"/>
        <v>85</v>
      </c>
      <c r="R7" t="s">
        <v>181</v>
      </c>
    </row>
    <row r="8" spans="1:18" x14ac:dyDescent="0.25">
      <c r="A8" t="s">
        <v>171</v>
      </c>
      <c r="B8" t="s">
        <v>26</v>
      </c>
      <c r="C8" t="s">
        <v>27</v>
      </c>
      <c r="D8" t="s">
        <v>28</v>
      </c>
      <c r="E8" t="s">
        <v>29</v>
      </c>
      <c r="F8" t="s">
        <v>30</v>
      </c>
      <c r="G8">
        <v>1</v>
      </c>
      <c r="H8" t="s">
        <v>19</v>
      </c>
      <c r="I8" t="s">
        <v>31</v>
      </c>
      <c r="J8" t="s">
        <v>32</v>
      </c>
      <c r="K8" t="str">
        <f t="shared" ref="K8:K25" si="1">$I$2</f>
        <v>МБОУ "Пушкинский пролицей №78"</v>
      </c>
      <c r="L8" t="s">
        <v>20</v>
      </c>
      <c r="M8">
        <v>20</v>
      </c>
      <c r="N8">
        <v>10</v>
      </c>
      <c r="O8">
        <v>24</v>
      </c>
      <c r="P8">
        <v>18</v>
      </c>
      <c r="Q8">
        <f t="shared" si="0"/>
        <v>72</v>
      </c>
      <c r="R8" t="s">
        <v>179</v>
      </c>
    </row>
    <row r="9" spans="1:18" x14ac:dyDescent="0.25">
      <c r="A9" t="s">
        <v>169</v>
      </c>
      <c r="B9" t="s">
        <v>21</v>
      </c>
      <c r="C9" t="s">
        <v>22</v>
      </c>
      <c r="D9" t="s">
        <v>23</v>
      </c>
      <c r="E9" t="s">
        <v>24</v>
      </c>
      <c r="F9" t="s">
        <v>25</v>
      </c>
      <c r="G9">
        <v>1</v>
      </c>
      <c r="H9" t="s">
        <v>19</v>
      </c>
      <c r="I9" t="s">
        <v>31</v>
      </c>
      <c r="J9" t="s">
        <v>18</v>
      </c>
      <c r="K9" t="str">
        <f t="shared" si="1"/>
        <v>МБОУ "Пушкинский пролицей №78"</v>
      </c>
      <c r="L9" t="s">
        <v>20</v>
      </c>
      <c r="M9">
        <v>24</v>
      </c>
      <c r="N9">
        <v>12</v>
      </c>
      <c r="O9">
        <v>26</v>
      </c>
      <c r="P9">
        <v>18</v>
      </c>
      <c r="Q9">
        <f t="shared" si="0"/>
        <v>80</v>
      </c>
      <c r="R9" t="s">
        <v>182</v>
      </c>
    </row>
    <row r="10" spans="1:18" x14ac:dyDescent="0.25">
      <c r="A10" t="s">
        <v>69</v>
      </c>
      <c r="B10" t="s">
        <v>70</v>
      </c>
      <c r="C10" t="s">
        <v>71</v>
      </c>
      <c r="D10" t="s">
        <v>72</v>
      </c>
      <c r="E10" t="s">
        <v>73</v>
      </c>
      <c r="F10" t="s">
        <v>74</v>
      </c>
      <c r="G10">
        <v>3</v>
      </c>
      <c r="H10" t="s">
        <v>19</v>
      </c>
      <c r="I10" t="s">
        <v>31</v>
      </c>
      <c r="J10" t="s">
        <v>75</v>
      </c>
      <c r="K10" t="str">
        <f t="shared" si="1"/>
        <v>МБОУ "Пушкинский пролицей №78"</v>
      </c>
      <c r="L10" t="s">
        <v>20</v>
      </c>
      <c r="M10">
        <v>25</v>
      </c>
      <c r="N10">
        <v>20</v>
      </c>
      <c r="O10">
        <v>21</v>
      </c>
      <c r="P10">
        <v>20</v>
      </c>
      <c r="Q10">
        <f t="shared" si="0"/>
        <v>86</v>
      </c>
      <c r="R10" t="s">
        <v>181</v>
      </c>
    </row>
    <row r="11" spans="1:18" x14ac:dyDescent="0.25">
      <c r="A11" t="s">
        <v>161</v>
      </c>
      <c r="B11" t="s">
        <v>54</v>
      </c>
      <c r="C11" t="s">
        <v>55</v>
      </c>
      <c r="D11" t="s">
        <v>56</v>
      </c>
      <c r="E11" t="s">
        <v>57</v>
      </c>
      <c r="F11" t="s">
        <v>58</v>
      </c>
      <c r="G11">
        <v>3</v>
      </c>
      <c r="H11" t="s">
        <v>19</v>
      </c>
      <c r="I11" t="s">
        <v>31</v>
      </c>
      <c r="J11" t="s">
        <v>53</v>
      </c>
      <c r="K11" t="str">
        <f t="shared" si="1"/>
        <v>МБОУ "Пушкинский пролицей №78"</v>
      </c>
      <c r="L11" t="s">
        <v>20</v>
      </c>
      <c r="M11">
        <v>25</v>
      </c>
      <c r="N11">
        <v>20</v>
      </c>
      <c r="O11">
        <v>25</v>
      </c>
      <c r="P11">
        <v>20</v>
      </c>
      <c r="Q11">
        <f t="shared" si="0"/>
        <v>90</v>
      </c>
      <c r="R11" t="s">
        <v>181</v>
      </c>
    </row>
    <row r="12" spans="1:18" x14ac:dyDescent="0.25">
      <c r="A12" t="s">
        <v>40</v>
      </c>
      <c r="B12" t="s">
        <v>41</v>
      </c>
      <c r="C12" t="s">
        <v>42</v>
      </c>
      <c r="D12" t="s">
        <v>43</v>
      </c>
      <c r="E12" t="s">
        <v>44</v>
      </c>
      <c r="F12" t="s">
        <v>45</v>
      </c>
      <c r="G12">
        <v>3</v>
      </c>
      <c r="H12" t="s">
        <v>19</v>
      </c>
      <c r="I12" t="s">
        <v>31</v>
      </c>
      <c r="J12" t="s">
        <v>46</v>
      </c>
      <c r="K12" t="str">
        <f t="shared" si="1"/>
        <v>МБОУ "Пушкинский пролицей №78"</v>
      </c>
      <c r="L12" t="s">
        <v>20</v>
      </c>
      <c r="M12">
        <v>30</v>
      </c>
      <c r="N12">
        <v>21</v>
      </c>
      <c r="O12">
        <v>27</v>
      </c>
      <c r="P12">
        <v>22</v>
      </c>
      <c r="Q12">
        <f t="shared" si="0"/>
        <v>100</v>
      </c>
      <c r="R12" t="s">
        <v>180</v>
      </c>
    </row>
    <row r="13" spans="1:18" x14ac:dyDescent="0.25">
      <c r="A13" t="s">
        <v>47</v>
      </c>
      <c r="B13" t="s">
        <v>164</v>
      </c>
      <c r="C13" t="s">
        <v>165</v>
      </c>
      <c r="D13" t="s">
        <v>166</v>
      </c>
      <c r="E13" t="s">
        <v>167</v>
      </c>
      <c r="F13" t="s">
        <v>168</v>
      </c>
      <c r="G13">
        <v>1</v>
      </c>
      <c r="H13" t="s">
        <v>19</v>
      </c>
      <c r="I13" t="s">
        <v>31</v>
      </c>
      <c r="J13" t="s">
        <v>32</v>
      </c>
      <c r="K13" t="str">
        <f t="shared" si="1"/>
        <v>МБОУ "Пушкинский пролицей №78"</v>
      </c>
      <c r="L13" t="s">
        <v>20</v>
      </c>
      <c r="M13">
        <v>18</v>
      </c>
      <c r="N13">
        <v>6</v>
      </c>
      <c r="O13">
        <v>11</v>
      </c>
      <c r="P13">
        <v>18</v>
      </c>
      <c r="Q13">
        <f t="shared" si="0"/>
        <v>53</v>
      </c>
      <c r="R13" t="s">
        <v>179</v>
      </c>
    </row>
    <row r="14" spans="1:18" x14ac:dyDescent="0.25">
      <c r="A14" t="s">
        <v>108</v>
      </c>
      <c r="B14" t="s">
        <v>109</v>
      </c>
      <c r="C14" t="s">
        <v>170</v>
      </c>
      <c r="D14" t="s">
        <v>110</v>
      </c>
      <c r="E14" t="s">
        <v>111</v>
      </c>
      <c r="F14" t="s">
        <v>112</v>
      </c>
      <c r="G14">
        <v>4</v>
      </c>
      <c r="H14" t="s">
        <v>19</v>
      </c>
      <c r="I14" t="s">
        <v>31</v>
      </c>
      <c r="J14" t="s">
        <v>127</v>
      </c>
      <c r="K14" t="str">
        <f t="shared" si="1"/>
        <v>МБОУ "Пушкинский пролицей №78"</v>
      </c>
      <c r="L14" t="s">
        <v>20</v>
      </c>
      <c r="M14">
        <v>30</v>
      </c>
      <c r="N14">
        <v>18</v>
      </c>
      <c r="O14">
        <v>18</v>
      </c>
      <c r="P14">
        <v>20</v>
      </c>
      <c r="Q14">
        <f t="shared" si="0"/>
        <v>86</v>
      </c>
      <c r="R14" t="s">
        <v>182</v>
      </c>
    </row>
    <row r="15" spans="1:18" x14ac:dyDescent="0.25">
      <c r="A15" t="s">
        <v>102</v>
      </c>
      <c r="B15" t="s">
        <v>103</v>
      </c>
      <c r="C15" t="s">
        <v>104</v>
      </c>
      <c r="D15" t="s">
        <v>105</v>
      </c>
      <c r="E15" t="s">
        <v>106</v>
      </c>
      <c r="F15" t="s">
        <v>107</v>
      </c>
      <c r="G15">
        <v>4</v>
      </c>
      <c r="H15" t="s">
        <v>19</v>
      </c>
      <c r="I15" t="s">
        <v>31</v>
      </c>
      <c r="J15" t="s">
        <v>127</v>
      </c>
      <c r="K15" t="str">
        <f t="shared" si="1"/>
        <v>МБОУ "Пушкинский пролицей №78"</v>
      </c>
      <c r="L15" t="s">
        <v>20</v>
      </c>
      <c r="M15">
        <v>23</v>
      </c>
      <c r="N15">
        <v>19</v>
      </c>
      <c r="O15">
        <v>20</v>
      </c>
      <c r="P15">
        <v>21</v>
      </c>
      <c r="Q15">
        <f t="shared" si="0"/>
        <v>83</v>
      </c>
      <c r="R15" t="s">
        <v>182</v>
      </c>
    </row>
    <row r="16" spans="1:18" x14ac:dyDescent="0.25">
      <c r="A16" t="s">
        <v>163</v>
      </c>
      <c r="B16" t="s">
        <v>64</v>
      </c>
      <c r="C16" t="s">
        <v>65</v>
      </c>
      <c r="D16" t="s">
        <v>66</v>
      </c>
      <c r="E16" t="s">
        <v>67</v>
      </c>
      <c r="F16" t="s">
        <v>68</v>
      </c>
      <c r="G16">
        <v>3</v>
      </c>
      <c r="H16" t="s">
        <v>19</v>
      </c>
      <c r="I16" t="s">
        <v>31</v>
      </c>
      <c r="J16" t="s">
        <v>53</v>
      </c>
      <c r="K16" t="str">
        <f t="shared" si="1"/>
        <v>МБОУ "Пушкинский пролицей №78"</v>
      </c>
      <c r="L16" t="s">
        <v>20</v>
      </c>
      <c r="M16">
        <v>29</v>
      </c>
      <c r="N16">
        <v>17</v>
      </c>
      <c r="O16">
        <v>25</v>
      </c>
      <c r="P16">
        <v>23</v>
      </c>
      <c r="Q16">
        <f t="shared" si="0"/>
        <v>94</v>
      </c>
      <c r="R16" t="s">
        <v>181</v>
      </c>
    </row>
    <row r="17" spans="1:18" x14ac:dyDescent="0.25">
      <c r="A17" t="s">
        <v>160</v>
      </c>
      <c r="B17" t="s">
        <v>48</v>
      </c>
      <c r="C17" t="s">
        <v>49</v>
      </c>
      <c r="D17" t="s">
        <v>50</v>
      </c>
      <c r="E17" t="s">
        <v>51</v>
      </c>
      <c r="F17" t="s">
        <v>52</v>
      </c>
      <c r="G17">
        <v>3</v>
      </c>
      <c r="H17" t="s">
        <v>19</v>
      </c>
      <c r="I17" t="s">
        <v>31</v>
      </c>
      <c r="J17" t="s">
        <v>53</v>
      </c>
      <c r="K17" t="str">
        <f t="shared" si="1"/>
        <v>МБОУ "Пушкинский пролицей №78"</v>
      </c>
      <c r="L17" t="s">
        <v>20</v>
      </c>
      <c r="M17">
        <v>25</v>
      </c>
      <c r="N17">
        <v>21</v>
      </c>
      <c r="O17">
        <v>27</v>
      </c>
      <c r="P17">
        <v>20</v>
      </c>
      <c r="Q17">
        <f t="shared" si="0"/>
        <v>93</v>
      </c>
      <c r="R17" t="s">
        <v>181</v>
      </c>
    </row>
    <row r="18" spans="1:18" x14ac:dyDescent="0.25">
      <c r="A18" t="s">
        <v>82</v>
      </c>
      <c r="B18" t="s">
        <v>83</v>
      </c>
      <c r="C18" t="s">
        <v>84</v>
      </c>
      <c r="D18" t="s">
        <v>85</v>
      </c>
      <c r="E18" t="s">
        <v>86</v>
      </c>
      <c r="F18" t="s">
        <v>87</v>
      </c>
      <c r="G18">
        <v>3</v>
      </c>
      <c r="H18" t="s">
        <v>19</v>
      </c>
      <c r="I18" t="s">
        <v>31</v>
      </c>
      <c r="J18" t="s">
        <v>88</v>
      </c>
      <c r="K18" t="str">
        <f t="shared" si="1"/>
        <v>МБОУ "Пушкинский пролицей №78"</v>
      </c>
      <c r="L18" t="s">
        <v>20</v>
      </c>
      <c r="M18">
        <v>25</v>
      </c>
      <c r="N18">
        <v>18</v>
      </c>
      <c r="O18">
        <v>26</v>
      </c>
      <c r="P18">
        <v>23</v>
      </c>
      <c r="Q18">
        <f t="shared" si="0"/>
        <v>92</v>
      </c>
      <c r="R18" t="s">
        <v>181</v>
      </c>
    </row>
    <row r="19" spans="1:18" x14ac:dyDescent="0.25">
      <c r="A19" t="s">
        <v>113</v>
      </c>
      <c r="B19" t="s">
        <v>114</v>
      </c>
      <c r="C19" t="s">
        <v>115</v>
      </c>
      <c r="D19" t="s">
        <v>116</v>
      </c>
      <c r="E19" t="s">
        <v>117</v>
      </c>
      <c r="F19" t="s">
        <v>118</v>
      </c>
      <c r="G19">
        <v>4</v>
      </c>
      <c r="H19" t="s">
        <v>19</v>
      </c>
      <c r="I19" t="s">
        <v>31</v>
      </c>
      <c r="J19" t="s">
        <v>119</v>
      </c>
      <c r="K19" t="str">
        <f t="shared" si="1"/>
        <v>МБОУ "Пушкинский пролицей №78"</v>
      </c>
      <c r="L19" t="s">
        <v>20</v>
      </c>
      <c r="M19">
        <v>17</v>
      </c>
      <c r="N19">
        <v>14</v>
      </c>
      <c r="O19">
        <v>16</v>
      </c>
      <c r="P19">
        <v>22</v>
      </c>
      <c r="Q19">
        <f t="shared" si="0"/>
        <v>69</v>
      </c>
      <c r="R19" t="s">
        <v>179</v>
      </c>
    </row>
    <row r="20" spans="1:18" x14ac:dyDescent="0.25">
      <c r="A20" t="s">
        <v>120</v>
      </c>
      <c r="B20" t="s">
        <v>121</v>
      </c>
      <c r="C20" t="s">
        <v>122</v>
      </c>
      <c r="D20" t="s">
        <v>123</v>
      </c>
      <c r="E20" t="s">
        <v>124</v>
      </c>
      <c r="F20" t="s">
        <v>125</v>
      </c>
      <c r="G20">
        <v>4</v>
      </c>
      <c r="H20" t="s">
        <v>19</v>
      </c>
      <c r="I20" t="s">
        <v>31</v>
      </c>
      <c r="J20" t="s">
        <v>119</v>
      </c>
      <c r="K20" t="str">
        <f t="shared" si="1"/>
        <v>МБОУ "Пушкинский пролицей №78"</v>
      </c>
      <c r="L20" t="s">
        <v>20</v>
      </c>
      <c r="M20">
        <v>17</v>
      </c>
      <c r="N20">
        <v>13</v>
      </c>
      <c r="O20">
        <v>24</v>
      </c>
      <c r="P20">
        <v>22</v>
      </c>
      <c r="Q20">
        <f t="shared" si="0"/>
        <v>76</v>
      </c>
      <c r="R20" t="s">
        <v>179</v>
      </c>
    </row>
    <row r="21" spans="1:18" x14ac:dyDescent="0.25">
      <c r="A21" t="s">
        <v>33</v>
      </c>
      <c r="B21" t="s">
        <v>34</v>
      </c>
      <c r="C21" t="s">
        <v>35</v>
      </c>
      <c r="D21" t="s">
        <v>36</v>
      </c>
      <c r="E21" t="s">
        <v>37</v>
      </c>
      <c r="F21" t="s">
        <v>38</v>
      </c>
      <c r="G21">
        <v>2</v>
      </c>
      <c r="H21" t="s">
        <v>19</v>
      </c>
      <c r="I21" t="s">
        <v>31</v>
      </c>
      <c r="J21" t="s">
        <v>39</v>
      </c>
      <c r="K21" t="str">
        <f t="shared" si="1"/>
        <v>МБОУ "Пушкинский пролицей №78"</v>
      </c>
      <c r="L21" t="s">
        <v>20</v>
      </c>
      <c r="M21">
        <v>30</v>
      </c>
      <c r="N21">
        <v>19</v>
      </c>
      <c r="O21">
        <v>22</v>
      </c>
      <c r="P21">
        <v>22</v>
      </c>
      <c r="Q21">
        <f t="shared" si="0"/>
        <v>93</v>
      </c>
      <c r="R21" t="s">
        <v>181</v>
      </c>
    </row>
    <row r="22" spans="1:18" x14ac:dyDescent="0.25">
      <c r="A22" t="s">
        <v>89</v>
      </c>
      <c r="B22" t="s">
        <v>90</v>
      </c>
      <c r="C22" t="s">
        <v>91</v>
      </c>
      <c r="D22" t="s">
        <v>92</v>
      </c>
      <c r="E22" t="s">
        <v>93</v>
      </c>
      <c r="F22" t="s">
        <v>94</v>
      </c>
      <c r="G22">
        <v>3</v>
      </c>
      <c r="H22" t="s">
        <v>19</v>
      </c>
      <c r="I22" t="s">
        <v>31</v>
      </c>
      <c r="J22" t="s">
        <v>95</v>
      </c>
      <c r="K22" t="str">
        <f t="shared" si="1"/>
        <v>МБОУ "Пушкинский пролицей №78"</v>
      </c>
      <c r="L22" t="s">
        <v>20</v>
      </c>
      <c r="M22">
        <v>20</v>
      </c>
      <c r="N22">
        <v>14</v>
      </c>
      <c r="O22">
        <v>14</v>
      </c>
      <c r="P22">
        <v>21</v>
      </c>
      <c r="Q22">
        <f t="shared" si="0"/>
        <v>69</v>
      </c>
      <c r="R22" t="s">
        <v>179</v>
      </c>
    </row>
    <row r="23" spans="1:18" x14ac:dyDescent="0.25">
      <c r="A23" t="s">
        <v>17</v>
      </c>
      <c r="B23" t="s">
        <v>12</v>
      </c>
      <c r="C23" t="s">
        <v>13</v>
      </c>
      <c r="D23" t="s">
        <v>14</v>
      </c>
      <c r="E23" t="s">
        <v>15</v>
      </c>
      <c r="F23" t="s">
        <v>16</v>
      </c>
      <c r="G23">
        <v>1</v>
      </c>
      <c r="H23" t="s">
        <v>19</v>
      </c>
      <c r="I23" t="s">
        <v>31</v>
      </c>
      <c r="J23" t="s">
        <v>18</v>
      </c>
      <c r="K23" t="str">
        <f t="shared" si="1"/>
        <v>МБОУ "Пушкинский пролицей №78"</v>
      </c>
      <c r="L23" t="s">
        <v>20</v>
      </c>
      <c r="M23">
        <v>18</v>
      </c>
      <c r="N23">
        <v>8</v>
      </c>
      <c r="O23">
        <v>22</v>
      </c>
      <c r="P23">
        <v>19</v>
      </c>
      <c r="Q23">
        <f t="shared" si="0"/>
        <v>67</v>
      </c>
      <c r="R23" t="s">
        <v>179</v>
      </c>
    </row>
    <row r="24" spans="1:18" x14ac:dyDescent="0.25">
      <c r="A24" t="s">
        <v>76</v>
      </c>
      <c r="B24" t="s">
        <v>77</v>
      </c>
      <c r="C24" t="s">
        <v>78</v>
      </c>
      <c r="D24" t="s">
        <v>79</v>
      </c>
      <c r="E24" t="s">
        <v>172</v>
      </c>
      <c r="F24" t="s">
        <v>80</v>
      </c>
      <c r="G24">
        <v>3</v>
      </c>
      <c r="H24" t="s">
        <v>19</v>
      </c>
      <c r="I24" t="s">
        <v>31</v>
      </c>
      <c r="J24" t="s">
        <v>81</v>
      </c>
      <c r="K24" t="str">
        <f t="shared" si="1"/>
        <v>МБОУ "Пушкинский пролицей №78"</v>
      </c>
      <c r="L24" t="s">
        <v>20</v>
      </c>
      <c r="M24">
        <v>25</v>
      </c>
      <c r="N24">
        <v>20</v>
      </c>
      <c r="O24">
        <v>20</v>
      </c>
      <c r="P24">
        <v>23</v>
      </c>
      <c r="Q24">
        <f t="shared" si="0"/>
        <v>88</v>
      </c>
      <c r="R24" t="s">
        <v>181</v>
      </c>
    </row>
    <row r="25" spans="1:18" x14ac:dyDescent="0.25">
      <c r="A25" t="s">
        <v>162</v>
      </c>
      <c r="B25" t="s">
        <v>59</v>
      </c>
      <c r="C25" t="s">
        <v>60</v>
      </c>
      <c r="D25" t="s">
        <v>61</v>
      </c>
      <c r="E25" t="s">
        <v>62</v>
      </c>
      <c r="F25" t="s">
        <v>63</v>
      </c>
      <c r="G25">
        <v>3</v>
      </c>
      <c r="H25" t="s">
        <v>19</v>
      </c>
      <c r="I25" t="s">
        <v>31</v>
      </c>
      <c r="J25" t="s">
        <v>53</v>
      </c>
      <c r="K25" t="str">
        <f t="shared" si="1"/>
        <v>МБОУ "Пушкинский пролицей №78"</v>
      </c>
      <c r="L25" t="s">
        <v>20</v>
      </c>
      <c r="M25">
        <v>29</v>
      </c>
      <c r="N25">
        <v>17</v>
      </c>
      <c r="O25">
        <v>22</v>
      </c>
      <c r="P25">
        <v>23</v>
      </c>
      <c r="Q25">
        <f t="shared" si="0"/>
        <v>91</v>
      </c>
      <c r="R25" t="s">
        <v>181</v>
      </c>
    </row>
    <row r="26" spans="1:18" x14ac:dyDescent="0.25">
      <c r="A26" s="2"/>
      <c r="B26" s="2"/>
      <c r="C26" s="2"/>
      <c r="D26" s="2"/>
      <c r="E26" s="2"/>
      <c r="F26" s="2"/>
      <c r="G26" s="4"/>
      <c r="H26" s="2"/>
      <c r="I26" s="2"/>
      <c r="J26" s="2"/>
      <c r="K26" s="2"/>
      <c r="L26" s="2"/>
      <c r="M26" s="2"/>
      <c r="N26" s="2"/>
      <c r="O26" s="2"/>
    </row>
    <row r="27" spans="1:18" x14ac:dyDescent="0.25">
      <c r="A27" s="2"/>
      <c r="B27" s="2"/>
      <c r="C27" s="2"/>
      <c r="D27" s="2"/>
      <c r="E27" s="2"/>
      <c r="F27" s="2"/>
      <c r="G27" s="4"/>
      <c r="H27" s="2"/>
      <c r="I27" s="2"/>
      <c r="J27" s="2"/>
      <c r="K27" s="2"/>
      <c r="L27" s="2"/>
      <c r="M27" s="2"/>
      <c r="N27" s="2"/>
      <c r="O27" s="2"/>
    </row>
    <row r="28" spans="1:18" x14ac:dyDescent="0.25">
      <c r="A28" s="2"/>
      <c r="B28" s="2"/>
      <c r="C28" s="2"/>
      <c r="D28" s="2"/>
      <c r="E28" s="2"/>
      <c r="F28" s="2"/>
      <c r="G28" s="4"/>
      <c r="H28" s="2"/>
      <c r="I28" s="2"/>
      <c r="J28" s="2"/>
      <c r="K28" s="2"/>
      <c r="L28" s="2"/>
      <c r="M28" s="2"/>
      <c r="N28" s="2"/>
      <c r="O28" s="2"/>
    </row>
    <row r="29" spans="1:18" x14ac:dyDescent="0.25">
      <c r="A29" s="2"/>
      <c r="B29" s="2"/>
      <c r="C29" s="2"/>
      <c r="D29" s="2"/>
      <c r="E29" s="2"/>
      <c r="F29" s="2"/>
      <c r="G29" s="4"/>
      <c r="H29" s="2"/>
      <c r="I29" s="2"/>
      <c r="J29" s="2"/>
      <c r="K29" s="2"/>
      <c r="L29" s="2"/>
      <c r="M29" s="2"/>
      <c r="N29" s="2"/>
      <c r="O29" s="2"/>
    </row>
    <row r="30" spans="1:18" x14ac:dyDescent="0.25">
      <c r="A30" s="2"/>
      <c r="B30" s="2"/>
      <c r="C30" s="2"/>
      <c r="D30" s="2"/>
      <c r="E30" s="2"/>
      <c r="F30" s="2"/>
      <c r="G30" s="4"/>
      <c r="H30" s="2"/>
      <c r="I30" s="2"/>
      <c r="J30" s="2"/>
      <c r="K30" s="2"/>
      <c r="L30" s="2"/>
      <c r="M30" s="2"/>
      <c r="N30" s="2"/>
      <c r="O30" s="2"/>
    </row>
    <row r="31" spans="1:18" x14ac:dyDescent="0.25">
      <c r="A31" s="2"/>
      <c r="B31" s="2"/>
      <c r="C31" s="2"/>
      <c r="D31" s="2"/>
      <c r="E31" s="2"/>
      <c r="F31" s="2"/>
      <c r="G31" s="4"/>
      <c r="H31" s="2"/>
      <c r="I31" s="2"/>
      <c r="J31" s="2"/>
      <c r="K31" s="2"/>
      <c r="L31" s="2"/>
      <c r="M31" s="2"/>
      <c r="N31" s="2"/>
      <c r="O31" s="2"/>
    </row>
    <row r="32" spans="1:18" x14ac:dyDescent="0.25">
      <c r="A32" s="2"/>
      <c r="B32" s="2"/>
      <c r="C32" s="2"/>
      <c r="D32" s="2"/>
      <c r="E32" s="2"/>
      <c r="F32" s="2"/>
      <c r="G32" s="4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4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4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4"/>
      <c r="H35" s="2"/>
      <c r="I35" s="2"/>
      <c r="J35" s="2"/>
      <c r="K35" s="2"/>
      <c r="L35" s="2"/>
      <c r="M35" s="2"/>
      <c r="N35" s="2"/>
      <c r="O35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ЗВЕЗДА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2015-01-23T08:37:26Z</dcterms:created>
  <dcterms:modified xsi:type="dcterms:W3CDTF">2020-12-24T07:14:53Z</dcterms:modified>
</cp:coreProperties>
</file>